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文档标准化材料\06-常态录播\"/>
    </mc:Choice>
  </mc:AlternateContent>
  <bookViews>
    <workbookView xWindow="0" yWindow="0" windowWidth="20490" windowHeight="6870"/>
  </bookViews>
  <sheets>
    <sheet name="录播方案" sheetId="1" r:id="rId1"/>
    <sheet name="资源平台" sheetId="2" r:id="rId2"/>
    <sheet name="视讯服务器" sheetId="3" r:id="rId3"/>
    <sheet name="一体化智能视频会议终端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4" l="1"/>
  <c r="H2" i="4"/>
  <c r="H3" i="3"/>
  <c r="H2" i="3"/>
  <c r="I3" i="2"/>
  <c r="I4" i="2"/>
  <c r="I5" i="2"/>
  <c r="I2" i="2"/>
  <c r="G3" i="4" l="1"/>
  <c r="G2" i="4"/>
  <c r="G3" i="3"/>
  <c r="G2" i="3"/>
  <c r="H3" i="2"/>
  <c r="H4" i="2"/>
  <c r="H5" i="2"/>
  <c r="H2" i="2"/>
</calcChain>
</file>

<file path=xl/sharedStrings.xml><?xml version="1.0" encoding="utf-8"?>
<sst xmlns="http://schemas.openxmlformats.org/spreadsheetml/2006/main" count="92" uniqueCount="56">
  <si>
    <t>收费项目</t>
    <phoneticPr fontId="3" type="noConversion"/>
  </si>
  <si>
    <t>产品名称</t>
    <phoneticPr fontId="3" type="noConversion"/>
  </si>
  <si>
    <t>型号</t>
    <phoneticPr fontId="3" type="noConversion"/>
  </si>
  <si>
    <t>备注</t>
    <phoneticPr fontId="3" type="noConversion"/>
  </si>
  <si>
    <t>软件</t>
    <phoneticPr fontId="3" type="noConversion"/>
  </si>
  <si>
    <t>——</t>
    <phoneticPr fontId="3" type="noConversion"/>
  </si>
  <si>
    <t>1套</t>
    <phoneticPr fontId="3" type="noConversion"/>
  </si>
  <si>
    <t>硬件</t>
    <phoneticPr fontId="3" type="noConversion"/>
  </si>
  <si>
    <t>1台</t>
    <phoneticPr fontId="3" type="noConversion"/>
  </si>
  <si>
    <t>收费项目</t>
    <phoneticPr fontId="3" type="noConversion"/>
  </si>
  <si>
    <t>产品名称</t>
    <phoneticPr fontId="3" type="noConversion"/>
  </si>
  <si>
    <t>型号</t>
    <phoneticPr fontId="3" type="noConversion"/>
  </si>
  <si>
    <t>数量</t>
    <phoneticPr fontId="3" type="noConversion"/>
  </si>
  <si>
    <t>备注</t>
    <phoneticPr fontId="3" type="noConversion"/>
  </si>
  <si>
    <t>10套</t>
    <phoneticPr fontId="3" type="noConversion"/>
  </si>
  <si>
    <t>采购价
（含税16%）</t>
    <phoneticPr fontId="3" type="noConversion"/>
  </si>
  <si>
    <t>MOQ</t>
    <phoneticPr fontId="3" type="noConversion"/>
  </si>
  <si>
    <t>市场参考价
（含税16%）</t>
    <phoneticPr fontId="3" type="noConversion"/>
  </si>
  <si>
    <t>交期
(天)</t>
    <phoneticPr fontId="3" type="noConversion"/>
  </si>
  <si>
    <t>20台</t>
    <phoneticPr fontId="3" type="noConversion"/>
  </si>
  <si>
    <t>HST-MCU8000</t>
    <phoneticPr fontId="3" type="noConversion"/>
  </si>
  <si>
    <t>单个项目录播主机部署数量达到十套，即可赠送一套资源平台软件</t>
    <phoneticPr fontId="3" type="noConversion"/>
  </si>
  <si>
    <t>LX-ECP3000</t>
    <phoneticPr fontId="3" type="noConversion"/>
  </si>
  <si>
    <t>LX-EB03U</t>
  </si>
  <si>
    <t>智能触控一体录播</t>
    <phoneticPr fontId="5" type="noConversion"/>
  </si>
  <si>
    <t>LX-ET084S </t>
  </si>
  <si>
    <t>LX-ES084S</t>
  </si>
  <si>
    <t>支架</t>
    <phoneticPr fontId="3" type="noConversion"/>
  </si>
  <si>
    <t>老师摄像机</t>
    <phoneticPr fontId="5" type="noConversion"/>
  </si>
  <si>
    <t>学生摄像机</t>
    <phoneticPr fontId="5" type="noConversion"/>
  </si>
  <si>
    <t>录播话筒</t>
    <phoneticPr fontId="5" type="noConversion"/>
  </si>
  <si>
    <t>LX-K200</t>
    <phoneticPr fontId="3" type="noConversion"/>
  </si>
  <si>
    <t>1个</t>
    <phoneticPr fontId="3" type="noConversion"/>
  </si>
  <si>
    <t>500台</t>
    <phoneticPr fontId="3" type="noConversion"/>
  </si>
  <si>
    <t>资源平台</t>
    <phoneticPr fontId="3" type="noConversion"/>
  </si>
  <si>
    <t>视讯服务器</t>
    <phoneticPr fontId="3" type="noConversion"/>
  </si>
  <si>
    <t>软件按照实际互动教室数量下单购买</t>
    <phoneticPr fontId="3" type="noConversion"/>
  </si>
  <si>
    <t>MeetingPlus</t>
    <phoneticPr fontId="3" type="noConversion"/>
  </si>
  <si>
    <t>100台</t>
    <phoneticPr fontId="3" type="noConversion"/>
  </si>
  <si>
    <r>
      <t>软件按照实际参会点数下单购买</t>
    </r>
    <r>
      <rPr>
        <sz val="10"/>
        <color rgb="FFFF0000"/>
        <rFont val="等线"/>
        <family val="3"/>
        <charset val="134"/>
        <scheme val="minor"/>
      </rPr>
      <t>（比如10个会场开会就按10个点计算)</t>
    </r>
    <phoneticPr fontId="3" type="noConversion"/>
  </si>
  <si>
    <t>联想智能触控一体录播方案 LX-K200</t>
    <phoneticPr fontId="3" type="noConversion"/>
  </si>
  <si>
    <t>一体化智能视频会议终端</t>
    <phoneticPr fontId="3" type="noConversion"/>
  </si>
  <si>
    <t>一体化智能视频会议终端</t>
    <phoneticPr fontId="3" type="noConversion"/>
  </si>
  <si>
    <t>1对</t>
    <phoneticPr fontId="3" type="noConversion"/>
  </si>
  <si>
    <t>采购价
（含税16%）</t>
    <phoneticPr fontId="3" type="noConversion"/>
  </si>
  <si>
    <t>报出价
（含税16%）</t>
    <phoneticPr fontId="3" type="noConversion"/>
  </si>
  <si>
    <t>报出价
（含税16%）</t>
    <phoneticPr fontId="3" type="noConversion"/>
  </si>
  <si>
    <t>报出价
（含实施）</t>
    <phoneticPr fontId="3" type="noConversion"/>
  </si>
  <si>
    <t>报出价
（含实施）</t>
    <phoneticPr fontId="3" type="noConversion"/>
  </si>
  <si>
    <t>视讯企业版服务器MCU8000软件</t>
  </si>
  <si>
    <t>视频会议终端软件V3.0</t>
  </si>
  <si>
    <t>资源平台基础版</t>
  </si>
  <si>
    <t>资源平台标准版</t>
  </si>
  <si>
    <t>资源平台专业版</t>
  </si>
  <si>
    <t>资源平台服务器</t>
  </si>
  <si>
    <t>视讯MCU服务器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</si>
</sst>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9"/>
      <name val="微软雅黑"/>
      <family val="2"/>
      <charset val="134"/>
    </font>
    <font>
      <sz val="9"/>
      <name val="宋体"/>
      <family val="3"/>
      <charset val="134"/>
    </font>
    <font>
      <sz val="9"/>
      <name val="微软雅黑"/>
      <family val="2"/>
      <charset val="134"/>
    </font>
    <font>
      <sz val="1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rgb="FFFF0000"/>
      <name val="等线"/>
      <family val="3"/>
      <charset val="134"/>
      <scheme val="minor"/>
    </font>
    <font>
      <sz val="10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topLeftCell="B1" workbookViewId="0">
      <selection activeCell="B7" sqref="A7:XFD29"/>
    </sheetView>
  </sheetViews>
  <sheetFormatPr defaultRowHeight="14.25" x14ac:dyDescent="0.2"/>
  <cols>
    <col min="1" max="1" width="9.5" bestFit="1" customWidth="1"/>
    <col min="2" max="2" width="18.75" bestFit="1" customWidth="1"/>
    <col min="3" max="3" width="7.5" bestFit="1" customWidth="1"/>
    <col min="4" max="4" width="28.25" bestFit="1" customWidth="1"/>
    <col min="5" max="5" width="15.5" bestFit="1" customWidth="1"/>
    <col min="6" max="7" width="15.5" customWidth="1"/>
    <col min="8" max="8" width="5.5" style="16" bestFit="1" customWidth="1"/>
    <col min="9" max="9" width="13.875" bestFit="1" customWidth="1"/>
  </cols>
  <sheetData>
    <row r="1" spans="1:9" ht="28.5" x14ac:dyDescent="0.2">
      <c r="C1" s="15" t="s">
        <v>0</v>
      </c>
      <c r="D1" s="15" t="s">
        <v>1</v>
      </c>
      <c r="E1" s="15" t="s">
        <v>2</v>
      </c>
      <c r="F1" s="15" t="s">
        <v>16</v>
      </c>
      <c r="G1" s="15" t="s">
        <v>12</v>
      </c>
      <c r="H1" s="15" t="s">
        <v>18</v>
      </c>
      <c r="I1" s="15" t="s">
        <v>3</v>
      </c>
    </row>
    <row r="2" spans="1:9" ht="27.6" customHeight="1" x14ac:dyDescent="0.2">
      <c r="A2" s="20"/>
      <c r="B2" s="21" t="s">
        <v>40</v>
      </c>
      <c r="C2" s="24" t="s">
        <v>7</v>
      </c>
      <c r="D2" s="2" t="s">
        <v>24</v>
      </c>
      <c r="E2" s="3" t="s">
        <v>31</v>
      </c>
      <c r="F2" s="26" t="s">
        <v>33</v>
      </c>
      <c r="G2" s="4" t="s">
        <v>8</v>
      </c>
      <c r="H2" s="13">
        <v>45</v>
      </c>
      <c r="I2" s="6"/>
    </row>
    <row r="3" spans="1:9" ht="16.5" x14ac:dyDescent="0.2">
      <c r="A3" s="20"/>
      <c r="B3" s="22"/>
      <c r="C3" s="24"/>
      <c r="D3" s="2" t="s">
        <v>28</v>
      </c>
      <c r="E3" s="3" t="s">
        <v>25</v>
      </c>
      <c r="F3" s="27"/>
      <c r="G3" s="4" t="s">
        <v>8</v>
      </c>
      <c r="H3" s="12">
        <v>20</v>
      </c>
      <c r="I3" s="6"/>
    </row>
    <row r="4" spans="1:9" ht="16.5" x14ac:dyDescent="0.2">
      <c r="A4" s="20"/>
      <c r="B4" s="22"/>
      <c r="C4" s="24"/>
      <c r="D4" s="2" t="s">
        <v>29</v>
      </c>
      <c r="E4" s="3" t="s">
        <v>26</v>
      </c>
      <c r="F4" s="27"/>
      <c r="G4" s="4" t="s">
        <v>8</v>
      </c>
      <c r="H4" s="12">
        <v>20</v>
      </c>
      <c r="I4" s="6"/>
    </row>
    <row r="5" spans="1:9" ht="16.5" x14ac:dyDescent="0.2">
      <c r="A5" s="20"/>
      <c r="B5" s="22"/>
      <c r="C5" s="24"/>
      <c r="D5" s="2" t="s">
        <v>30</v>
      </c>
      <c r="E5" s="3" t="s">
        <v>23</v>
      </c>
      <c r="F5" s="27"/>
      <c r="G5" s="4" t="s">
        <v>32</v>
      </c>
      <c r="H5" s="12">
        <v>15</v>
      </c>
      <c r="I5" s="6"/>
    </row>
    <row r="6" spans="1:9" ht="16.5" x14ac:dyDescent="0.2">
      <c r="A6" s="20"/>
      <c r="B6" s="23"/>
      <c r="C6" s="24"/>
      <c r="D6" s="2" t="s">
        <v>27</v>
      </c>
      <c r="E6" s="3" t="s">
        <v>5</v>
      </c>
      <c r="F6" s="28"/>
      <c r="G6" s="4" t="s">
        <v>43</v>
      </c>
      <c r="H6" s="12">
        <v>5</v>
      </c>
      <c r="I6" s="6"/>
    </row>
  </sheetData>
  <mergeCells count="4">
    <mergeCell ref="F2:F6"/>
    <mergeCell ref="A2:A6"/>
    <mergeCell ref="B2:B6"/>
    <mergeCell ref="C2:C6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G7" sqref="G7"/>
    </sheetView>
  </sheetViews>
  <sheetFormatPr defaultRowHeight="14.25" x14ac:dyDescent="0.2"/>
  <cols>
    <col min="3" max="3" width="10.5" customWidth="1"/>
    <col min="5" max="5" width="7.5" customWidth="1"/>
    <col min="7" max="9" width="12.125" customWidth="1"/>
    <col min="10" max="10" width="12.375" customWidth="1"/>
    <col min="12" max="12" width="28.375" customWidth="1"/>
  </cols>
  <sheetData>
    <row r="1" spans="1:12" ht="28.5" x14ac:dyDescent="0.2">
      <c r="A1" s="29" t="s">
        <v>34</v>
      </c>
      <c r="B1" s="1" t="s">
        <v>9</v>
      </c>
      <c r="C1" s="1" t="s">
        <v>10</v>
      </c>
      <c r="D1" s="1" t="s">
        <v>11</v>
      </c>
      <c r="E1" s="1" t="s">
        <v>16</v>
      </c>
      <c r="F1" s="1" t="s">
        <v>12</v>
      </c>
      <c r="G1" s="1" t="s">
        <v>44</v>
      </c>
      <c r="H1" s="15" t="s">
        <v>45</v>
      </c>
      <c r="I1" s="18" t="s">
        <v>47</v>
      </c>
      <c r="J1" s="1" t="s">
        <v>17</v>
      </c>
      <c r="K1" s="1" t="s">
        <v>18</v>
      </c>
      <c r="L1" s="1" t="s">
        <v>13</v>
      </c>
    </row>
    <row r="2" spans="1:12" ht="28.5" x14ac:dyDescent="0.2">
      <c r="A2" s="29"/>
      <c r="B2" s="24" t="s">
        <v>4</v>
      </c>
      <c r="C2" s="2" t="s">
        <v>51</v>
      </c>
      <c r="D2" s="3" t="s">
        <v>5</v>
      </c>
      <c r="E2" s="25" t="s">
        <v>14</v>
      </c>
      <c r="F2" s="3" t="s">
        <v>6</v>
      </c>
      <c r="G2" s="5">
        <v>18000</v>
      </c>
      <c r="H2" s="14">
        <f>G2/0.8</f>
        <v>22500</v>
      </c>
      <c r="I2" s="17">
        <f>H2*1.15</f>
        <v>25874.999999999996</v>
      </c>
      <c r="J2" s="5">
        <v>58000</v>
      </c>
      <c r="K2" s="25">
        <v>5</v>
      </c>
      <c r="L2" s="30" t="s">
        <v>21</v>
      </c>
    </row>
    <row r="3" spans="1:12" ht="28.5" x14ac:dyDescent="0.2">
      <c r="A3" s="29"/>
      <c r="B3" s="24"/>
      <c r="C3" s="2" t="s">
        <v>52</v>
      </c>
      <c r="D3" s="3" t="s">
        <v>5</v>
      </c>
      <c r="E3" s="25"/>
      <c r="F3" s="3" t="s">
        <v>6</v>
      </c>
      <c r="G3" s="5">
        <v>30000</v>
      </c>
      <c r="H3" s="14">
        <f t="shared" ref="H3:H5" si="0">G3/0.8</f>
        <v>37500</v>
      </c>
      <c r="I3" s="17">
        <f t="shared" ref="I3:I5" si="1">H3*1.15</f>
        <v>43125</v>
      </c>
      <c r="J3" s="5">
        <v>78000</v>
      </c>
      <c r="K3" s="25"/>
      <c r="L3" s="31"/>
    </row>
    <row r="4" spans="1:12" ht="28.5" x14ac:dyDescent="0.2">
      <c r="A4" s="29"/>
      <c r="B4" s="24"/>
      <c r="C4" s="2" t="s">
        <v>53</v>
      </c>
      <c r="D4" s="3" t="s">
        <v>5</v>
      </c>
      <c r="E4" s="25"/>
      <c r="F4" s="3" t="s">
        <v>6</v>
      </c>
      <c r="G4" s="5">
        <v>42000</v>
      </c>
      <c r="H4" s="14">
        <f t="shared" si="0"/>
        <v>52500</v>
      </c>
      <c r="I4" s="17">
        <f t="shared" si="1"/>
        <v>60374.999999999993</v>
      </c>
      <c r="J4" s="5">
        <v>90000</v>
      </c>
      <c r="K4" s="25"/>
      <c r="L4" s="32"/>
    </row>
    <row r="5" spans="1:12" ht="28.5" x14ac:dyDescent="0.2">
      <c r="A5" s="29"/>
      <c r="B5" s="8" t="s">
        <v>7</v>
      </c>
      <c r="C5" s="2" t="s">
        <v>54</v>
      </c>
      <c r="D5" s="3" t="s">
        <v>22</v>
      </c>
      <c r="E5" s="5" t="s">
        <v>19</v>
      </c>
      <c r="F5" s="3" t="s">
        <v>8</v>
      </c>
      <c r="G5" s="5">
        <v>24000</v>
      </c>
      <c r="H5" s="14">
        <f t="shared" si="0"/>
        <v>30000</v>
      </c>
      <c r="I5" s="17">
        <f t="shared" si="1"/>
        <v>34500</v>
      </c>
      <c r="J5" s="5">
        <v>88000</v>
      </c>
      <c r="K5" s="5">
        <v>21</v>
      </c>
      <c r="L5" s="6"/>
    </row>
    <row r="7" spans="1:12" ht="16.5" x14ac:dyDescent="0.2">
      <c r="G7" s="19"/>
    </row>
  </sheetData>
  <mergeCells count="5">
    <mergeCell ref="B2:B4"/>
    <mergeCell ref="E2:E4"/>
    <mergeCell ref="K2:K4"/>
    <mergeCell ref="A1:A5"/>
    <mergeCell ref="L2:L4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H1" sqref="H1:H3"/>
    </sheetView>
  </sheetViews>
  <sheetFormatPr defaultRowHeight="14.25" x14ac:dyDescent="0.2"/>
  <cols>
    <col min="1" max="1" width="6.875" customWidth="1"/>
    <col min="2" max="2" width="9.25" customWidth="1"/>
    <col min="3" max="3" width="12.5" customWidth="1"/>
    <col min="6" max="8" width="11.375" customWidth="1"/>
    <col min="9" max="9" width="12.75" customWidth="1"/>
    <col min="11" max="11" width="24.125" customWidth="1"/>
  </cols>
  <sheetData>
    <row r="1" spans="1:11" ht="28.5" x14ac:dyDescent="0.2">
      <c r="A1" s="33" t="s">
        <v>35</v>
      </c>
      <c r="B1" s="1" t="s">
        <v>0</v>
      </c>
      <c r="C1" s="1" t="s">
        <v>1</v>
      </c>
      <c r="D1" s="1" t="s">
        <v>2</v>
      </c>
      <c r="E1" s="1" t="s">
        <v>16</v>
      </c>
      <c r="F1" s="1" t="s">
        <v>15</v>
      </c>
      <c r="G1" s="15" t="s">
        <v>46</v>
      </c>
      <c r="H1" s="18" t="s">
        <v>48</v>
      </c>
      <c r="I1" s="1" t="s">
        <v>17</v>
      </c>
      <c r="J1" s="1" t="s">
        <v>18</v>
      </c>
      <c r="K1" s="1" t="s">
        <v>3</v>
      </c>
    </row>
    <row r="2" spans="1:11" ht="28.5" x14ac:dyDescent="0.2">
      <c r="A2" s="33"/>
      <c r="B2" s="8" t="s">
        <v>4</v>
      </c>
      <c r="C2" s="2" t="s">
        <v>49</v>
      </c>
      <c r="D2" s="3" t="s">
        <v>5</v>
      </c>
      <c r="E2" s="8"/>
      <c r="F2" s="5">
        <v>1000</v>
      </c>
      <c r="G2" s="14">
        <f>F2/0.8</f>
        <v>1250</v>
      </c>
      <c r="H2" s="17">
        <f>G2*1.15</f>
        <v>1437.5</v>
      </c>
      <c r="I2" s="5">
        <v>2000</v>
      </c>
      <c r="J2" s="8"/>
      <c r="K2" s="10" t="s">
        <v>36</v>
      </c>
    </row>
    <row r="3" spans="1:11" ht="29.25" customHeight="1" x14ac:dyDescent="0.2">
      <c r="A3" s="33"/>
      <c r="B3" s="8" t="s">
        <v>7</v>
      </c>
      <c r="C3" s="2" t="s">
        <v>55</v>
      </c>
      <c r="D3" s="3" t="s">
        <v>20</v>
      </c>
      <c r="E3" s="5" t="s">
        <v>19</v>
      </c>
      <c r="F3" s="5">
        <v>18000</v>
      </c>
      <c r="G3" s="14">
        <f>F3/0.8</f>
        <v>22500</v>
      </c>
      <c r="H3" s="17">
        <f>G3*1.15</f>
        <v>25874.999999999996</v>
      </c>
      <c r="I3" s="5">
        <v>28000</v>
      </c>
      <c r="J3" s="5">
        <v>21</v>
      </c>
      <c r="K3" s="8"/>
    </row>
  </sheetData>
  <mergeCells count="1">
    <mergeCell ref="A1:A3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C15" sqref="C15"/>
    </sheetView>
  </sheetViews>
  <sheetFormatPr defaultRowHeight="14.25" x14ac:dyDescent="0.2"/>
  <cols>
    <col min="1" max="1" width="12.5" customWidth="1"/>
    <col min="2" max="2" width="9.25" customWidth="1"/>
    <col min="3" max="3" width="25.625" customWidth="1"/>
    <col min="4" max="4" width="21.875" customWidth="1"/>
    <col min="6" max="6" width="11.375" customWidth="1"/>
    <col min="7" max="7" width="12.75" customWidth="1"/>
    <col min="8" max="8" width="15" customWidth="1"/>
    <col min="9" max="9" width="24.125" customWidth="1"/>
  </cols>
  <sheetData>
    <row r="1" spans="1:11" ht="28.5" x14ac:dyDescent="0.2">
      <c r="A1" s="33" t="s">
        <v>42</v>
      </c>
      <c r="B1" s="9" t="s">
        <v>0</v>
      </c>
      <c r="C1" s="9" t="s">
        <v>1</v>
      </c>
      <c r="D1" s="9" t="s">
        <v>2</v>
      </c>
      <c r="E1" s="9" t="s">
        <v>16</v>
      </c>
      <c r="F1" s="9" t="s">
        <v>15</v>
      </c>
      <c r="G1" s="15" t="s">
        <v>46</v>
      </c>
      <c r="H1" s="18" t="s">
        <v>48</v>
      </c>
      <c r="I1" s="9" t="s">
        <v>17</v>
      </c>
      <c r="J1" s="9" t="s">
        <v>18</v>
      </c>
      <c r="K1" s="9" t="s">
        <v>3</v>
      </c>
    </row>
    <row r="2" spans="1:11" ht="42.6" customHeight="1" x14ac:dyDescent="0.2">
      <c r="A2" s="33"/>
      <c r="B2" s="8" t="s">
        <v>4</v>
      </c>
      <c r="C2" s="2" t="s">
        <v>50</v>
      </c>
      <c r="D2" s="3" t="s">
        <v>5</v>
      </c>
      <c r="E2" s="8"/>
      <c r="F2" s="7">
        <v>1000</v>
      </c>
      <c r="G2" s="14">
        <f>F2/0.8</f>
        <v>1250</v>
      </c>
      <c r="H2" s="17">
        <f>G2*1.15</f>
        <v>1437.5</v>
      </c>
      <c r="I2" s="7">
        <v>2000</v>
      </c>
      <c r="J2" s="8"/>
      <c r="K2" s="11" t="s">
        <v>39</v>
      </c>
    </row>
    <row r="3" spans="1:11" ht="29.25" customHeight="1" x14ac:dyDescent="0.2">
      <c r="A3" s="33"/>
      <c r="B3" s="8" t="s">
        <v>7</v>
      </c>
      <c r="C3" s="2" t="s">
        <v>41</v>
      </c>
      <c r="D3" s="3" t="s">
        <v>37</v>
      </c>
      <c r="E3" s="7" t="s">
        <v>38</v>
      </c>
      <c r="F3" s="7">
        <v>3500</v>
      </c>
      <c r="G3" s="14">
        <f>F3/0.8</f>
        <v>4375</v>
      </c>
      <c r="H3" s="17">
        <f>G3*1.15</f>
        <v>5031.25</v>
      </c>
      <c r="I3" s="7">
        <v>6800</v>
      </c>
      <c r="J3" s="7">
        <v>45</v>
      </c>
      <c r="K3" s="8"/>
    </row>
  </sheetData>
  <mergeCells count="1">
    <mergeCell ref="A1:A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录播方案</vt:lpstr>
      <vt:lpstr>资源平台</vt:lpstr>
      <vt:lpstr>视讯服务器</vt:lpstr>
      <vt:lpstr>一体化智能视频会议终端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Yanquan YQ2 He</dc:creator>
  <cp:lastModifiedBy>Fei Fei8 Sun</cp:lastModifiedBy>
  <dcterms:created xsi:type="dcterms:W3CDTF">2018-07-18T10:58:42Z</dcterms:created>
  <dcterms:modified xsi:type="dcterms:W3CDTF">2019-04-11T15:30:24Z</dcterms:modified>
</cp:coreProperties>
</file>